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73D1EF6-F929-4A84-AD21-7930C116F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NOV2022" sheetId="1" r:id="rId1"/>
  </sheets>
  <definedNames>
    <definedName name="_xlnm.Print_Area" localSheetId="0">'valori spitale NOV2022'!$B$1:$F$24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8" i="1"/>
  <c r="C24" i="1"/>
  <c r="C19" i="1"/>
  <c r="C13" i="1"/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<sst xmlns="http://schemas.openxmlformats.org/spreadsheetml/2006/main" count="29" uniqueCount="24">
  <si>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</si>
  <si>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</si>
  <si>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</si>
  <si>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</si>
  <si>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</si>
  <si>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</si>
  <si>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</si>
  <si>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</si>
  <si>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</si>
  <si>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</si>
  <si>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</si>
  <si>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</si>
  <si>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</si>
  <si>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</si>
  <si>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</si>
  <si>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</si>
  <si>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</si>
  <si>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</si>
  <si>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</si>
  <si>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</si>
  <si>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</si>
  <si>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NOIEMBRIE 2022</t>
  </si>
  <si>
    <t>NOV 2022 VALORI CONTRACT</t>
  </si>
  <si>
    <t>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</si>
</sst>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1" fillId="0" borderId="0" xfId="0" applyNumberFormat="1" applyFont="1"/>
    <xf numFmtId="164" fontId="1" fillId="2" borderId="0" xfId="0" applyNumberFormat="1" applyFont="1" applyFill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4" fontId="10" fillId="0" borderId="1" xfId="0" applyNumberFormat="1" applyFont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5" fillId="0" borderId="1" xfId="0" applyNumberFormat="1" applyFont="1" applyBorder="1"/>
    <xf numFmtId="164" fontId="11" fillId="0" borderId="0" xfId="0" applyNumberFormat="1" applyFont="1"/>
    <xf numFmtId="4" fontId="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H16" sqref="H16"/>
    </sheetView>
  </sheetViews>
  <sheetFormatPr defaultRowHeight="15" x14ac:dyDescent="0.25"/>
  <cols>
    <col min="1" max="1" width="9.140625" style="1"/>
    <col min="2" max="2" width="23.42578125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9" t="s">
        <v>0</v>
      </c>
      <c r="C3" s="15" t="s">
        <v>23</v>
      </c>
      <c r="E3" s="7" t="s">
        <v>0</v>
      </c>
      <c r="F3" s="8" t="s">
        <v>22</v>
      </c>
    </row>
    <row r="4" spans="2:6" x14ac:dyDescent="0.25">
      <c r="B4" s="10" t="s">
        <v>1</v>
      </c>
      <c r="C4" s="20">
        <v>2830269.16</v>
      </c>
      <c r="E4" s="2" t="s">
        <v>13</v>
      </c>
      <c r="F4" s="25">
        <v>235871.66</v>
      </c>
    </row>
    <row r="5" spans="2:6" x14ac:dyDescent="0.25">
      <c r="B5" s="11" t="s">
        <v>2</v>
      </c>
      <c r="C5" s="20">
        <v>161435.35999999999</v>
      </c>
      <c r="E5" s="2" t="s">
        <v>16</v>
      </c>
      <c r="F5" s="14">
        <v>92834.28</v>
      </c>
    </row>
    <row r="6" spans="2:6" x14ac:dyDescent="0.25">
      <c r="B6" s="11"/>
      <c r="C6" s="20">
        <v>74153.86</v>
      </c>
      <c r="E6" s="2" t="s">
        <v>15</v>
      </c>
      <c r="F6" s="25">
        <v>123794.98</v>
      </c>
    </row>
    <row r="7" spans="2:6" x14ac:dyDescent="0.25">
      <c r="B7" s="11" t="s">
        <v>3</v>
      </c>
      <c r="C7" s="20">
        <v>149992.57</v>
      </c>
      <c r="E7" s="2" t="s">
        <v>14</v>
      </c>
      <c r="F7" s="14">
        <v>399974.05</v>
      </c>
    </row>
    <row r="8" spans="2:6" x14ac:dyDescent="0.25">
      <c r="B8" s="17"/>
      <c r="C8" s="21">
        <f>SUM(C4:C7)</f>
        <v>3215850.9499999997</v>
      </c>
      <c r="E8" s="2" t="s">
        <v>10</v>
      </c>
      <c r="F8" s="27">
        <v>3215850.95</v>
      </c>
    </row>
    <row r="9" spans="2:6" x14ac:dyDescent="0.25">
      <c r="B9" s="10" t="s">
        <v>4</v>
      </c>
      <c r="C9" s="20">
        <v>276656.38</v>
      </c>
      <c r="E9" s="2" t="s">
        <v>12</v>
      </c>
      <c r="F9" s="25">
        <v>714878.42999999993</v>
      </c>
    </row>
    <row r="10" spans="2:6" x14ac:dyDescent="0.25">
      <c r="B10" s="11" t="s">
        <v>5</v>
      </c>
      <c r="C10" s="20">
        <v>363498.78</v>
      </c>
      <c r="E10" s="2" t="s">
        <v>11</v>
      </c>
      <c r="F10" s="25">
        <v>735313.32</v>
      </c>
    </row>
    <row r="11" spans="2:6" x14ac:dyDescent="0.25">
      <c r="B11" s="11" t="s">
        <v>6</v>
      </c>
      <c r="C11" s="20">
        <v>70165.460000000006</v>
      </c>
      <c r="F11" s="26">
        <f>SUM(F4:F10)</f>
        <v>5518517.6699999999</v>
      </c>
    </row>
    <row r="12" spans="2:6" x14ac:dyDescent="0.25">
      <c r="B12" s="11" t="s">
        <v>3</v>
      </c>
      <c r="C12" s="20">
        <v>24992.7</v>
      </c>
    </row>
    <row r="13" spans="2:6" x14ac:dyDescent="0.25">
      <c r="B13" s="18"/>
      <c r="C13" s="22">
        <f>SUM(C9:C12)</f>
        <v>735313.32</v>
      </c>
    </row>
    <row r="14" spans="2:6" x14ac:dyDescent="0.25">
      <c r="B14" s="10" t="s">
        <v>7</v>
      </c>
      <c r="C14" s="20">
        <v>414878.47</v>
      </c>
    </row>
    <row r="15" spans="2:6" x14ac:dyDescent="0.25">
      <c r="B15" s="11" t="s">
        <v>3</v>
      </c>
      <c r="C15" s="20">
        <v>299999.96000000002</v>
      </c>
    </row>
    <row r="16" spans="2:6" x14ac:dyDescent="0.25">
      <c r="B16" s="18"/>
      <c r="C16" s="22">
        <f>SUM(C14:C15)</f>
        <v>714878.42999999993</v>
      </c>
    </row>
    <row r="17" spans="2:3" x14ac:dyDescent="0.25">
      <c r="B17" s="12" t="s">
        <v>17</v>
      </c>
      <c r="C17" s="20">
        <v>113796.14</v>
      </c>
    </row>
    <row r="18" spans="2:3" x14ac:dyDescent="0.25">
      <c r="B18" s="13" t="s">
        <v>18</v>
      </c>
      <c r="C18" s="20">
        <v>9998.84</v>
      </c>
    </row>
    <row r="19" spans="2:3" x14ac:dyDescent="0.25">
      <c r="B19" s="19"/>
      <c r="C19" s="23">
        <f>SUM(C17:C18)</f>
        <v>123794.98</v>
      </c>
    </row>
    <row r="20" spans="2:3" x14ac:dyDescent="0.25">
      <c r="B20" s="18" t="s">
        <v>19</v>
      </c>
      <c r="C20" s="24">
        <v>92834.28</v>
      </c>
    </row>
    <row r="21" spans="2:3" x14ac:dyDescent="0.25">
      <c r="B21" s="10" t="s">
        <v>8</v>
      </c>
      <c r="C21" s="20">
        <v>145413.84</v>
      </c>
    </row>
    <row r="22" spans="2:3" x14ac:dyDescent="0.25">
      <c r="B22" s="13" t="s">
        <v>2</v>
      </c>
      <c r="C22" s="20">
        <v>10590.1</v>
      </c>
    </row>
    <row r="23" spans="2:3" x14ac:dyDescent="0.25">
      <c r="B23" s="13" t="s">
        <v>3</v>
      </c>
      <c r="C23" s="20">
        <v>79867.72</v>
      </c>
    </row>
    <row r="24" spans="2:3" x14ac:dyDescent="0.25">
      <c r="B24" s="18"/>
      <c r="C24" s="22">
        <f>SUM(C21:C23)</f>
        <v>235871.66</v>
      </c>
    </row>
    <row r="25" spans="2:3" x14ac:dyDescent="0.25">
      <c r="B25" s="18" t="s">
        <v>20</v>
      </c>
      <c r="C25" s="24">
        <v>399974.05</v>
      </c>
    </row>
    <row r="26" spans="2:3" x14ac:dyDescent="0.25">
      <c r="B26" s="10" t="s">
        <v>9</v>
      </c>
      <c r="C26" s="16">
        <f>C8+C13+C16+C19+C20+C24+C25</f>
        <v>5518517.6699999999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NOV2022</vt:lpstr>
      <vt:lpstr>'valori spitale NOV2022'!Zona_de_imprimat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2022-10-31T11:36:30Z</dcterms:modified>
</cp:coreProperties>
</file>